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rowth Target Calculation" sheetId="1" r:id="rId1"/>
  </sheets>
  <definedNames>
    <definedName name="Eighth">'Growth Target Calculation'!$AI$3:$AI$5</definedName>
    <definedName name="Fifth">'Growth Target Calculation'!$AF$3:$AF$5</definedName>
    <definedName name="First">'Growth Target Calculation'!$AB$3:$AB$4</definedName>
    <definedName name="Fourth">'Growth Target Calculation'!$AE$3:$AE$5</definedName>
    <definedName name="Grade">'Growth Target Calculation'!$Z$3:$Z$13</definedName>
    <definedName name="K">'Growth Target Calculation'!$AA$3:$AA$4</definedName>
    <definedName name="Kindergarten">'Growth Target Calculation'!$AA$3:$AA$4</definedName>
    <definedName name="MAP">'Growth Target Calculation'!$Z$6:$Z$13</definedName>
    <definedName name="MAPA">'Growth Target Calculation'!$AD$3:$AD$5</definedName>
    <definedName name="MGPA">'Growth Target Calculation'!$AA$3:$AA$4</definedName>
    <definedName name="MPG">'Growth Target Calculation'!$Z$3:$Z$5</definedName>
    <definedName name="Ninth">'Growth Target Calculation'!$AJ$3:$AJ$5</definedName>
    <definedName name="Second">'Growth Target Calculation'!$AC$3:$AC$4</definedName>
    <definedName name="Seventh">'Growth Target Calculation'!$AH$3:$AH$5</definedName>
    <definedName name="Sixth">'Growth Target Calculation'!$AG$3:$AG$5</definedName>
    <definedName name="Tenth">'Growth Target Calculation'!$AK$3:$AK$5</definedName>
    <definedName name="Third">'Growth Target Calculation'!$AD$3:$AD$5</definedName>
    <definedName name="YN">'Growth Target Calculation'!$AL$3:$AL$4</definedName>
  </definedNames>
  <calcPr calcId="145621"/>
</workbook>
</file>

<file path=xl/calcChain.xml><?xml version="1.0" encoding="utf-8"?>
<calcChain xmlns="http://schemas.openxmlformats.org/spreadsheetml/2006/main">
  <c r="J11" i="1" l="1"/>
  <c r="J8" i="1"/>
  <c r="J9" i="1"/>
  <c r="J10" i="1" s="1"/>
  <c r="J12" i="1" l="1"/>
</calcChain>
</file>

<file path=xl/sharedStrings.xml><?xml version="1.0" encoding="utf-8"?>
<sst xmlns="http://schemas.openxmlformats.org/spreadsheetml/2006/main" count="85" uniqueCount="52">
  <si>
    <t>Student Last Name</t>
  </si>
  <si>
    <t>Student First Name</t>
  </si>
  <si>
    <t>Grade</t>
  </si>
  <si>
    <t>Assessment</t>
  </si>
  <si>
    <t>Met Target</t>
  </si>
  <si>
    <t xml:space="preserve">Removed </t>
  </si>
  <si>
    <t>Included and Met Target</t>
  </si>
  <si>
    <t>Results Table</t>
  </si>
  <si>
    <t>Action</t>
  </si>
  <si>
    <t>Directions</t>
  </si>
  <si>
    <t>K</t>
  </si>
  <si>
    <t>Y/N</t>
  </si>
  <si>
    <t>Teacher Last Name</t>
  </si>
  <si>
    <t>Input</t>
  </si>
  <si>
    <t>Kindergarten</t>
  </si>
  <si>
    <t>MPG Math</t>
  </si>
  <si>
    <t>MAP Language Usage</t>
  </si>
  <si>
    <t>Y</t>
  </si>
  <si>
    <t>Teacher First Name</t>
  </si>
  <si>
    <t>First</t>
  </si>
  <si>
    <t>MPG Reading</t>
  </si>
  <si>
    <t>MAP Math</t>
  </si>
  <si>
    <t>N</t>
  </si>
  <si>
    <t>Grade Level Taught</t>
  </si>
  <si>
    <t>Drop-Down</t>
  </si>
  <si>
    <t>Second</t>
  </si>
  <si>
    <t>MAP Reading</t>
  </si>
  <si>
    <t>Third</t>
  </si>
  <si>
    <t>Original # of Students Assessed</t>
  </si>
  <si>
    <t>Fourth</t>
  </si>
  <si>
    <t>Original # of Students Meeting Growth Target</t>
  </si>
  <si>
    <t>Fifth</t>
  </si>
  <si>
    <t>Original % of Students Meeting Growth Target</t>
  </si>
  <si>
    <t>Sixth</t>
  </si>
  <si>
    <t># of Students Removed</t>
  </si>
  <si>
    <t>Seventh</t>
  </si>
  <si>
    <t>Counted # of Students Assessed</t>
  </si>
  <si>
    <t>9) Select whether or not the student met his or her growth target in column E</t>
  </si>
  <si>
    <t>Eighth</t>
  </si>
  <si>
    <t>Counted # of Students Meeting Growth Target</t>
  </si>
  <si>
    <t>Ninth</t>
  </si>
  <si>
    <t>Counted % of Students Meeting Growth Target</t>
  </si>
  <si>
    <t>Tenth</t>
  </si>
  <si>
    <t>List of Students Removed from NWEA Report</t>
  </si>
  <si>
    <t>1) Enter teacher last name and first name in cells J2 and J3.</t>
  </si>
  <si>
    <t>2) Select grade level taught from drop-down menu iin cell J4.</t>
  </si>
  <si>
    <t>3) Select assessment given from drop-down menu in cell J5.</t>
  </si>
  <si>
    <t>4) Enter the number of students who tested all year from the NWEA Spring Achievement Status and Growth Report in cell J6.</t>
  </si>
  <si>
    <t>5) Enter the number of students who met their growth target from the NWEA Spring Achievement Status and Growth Report in cell J7.</t>
  </si>
  <si>
    <r>
      <t xml:space="preserve">6) Enter student last name and first name in cells A2 and B2 who is being </t>
    </r>
    <r>
      <rPr>
        <b/>
        <sz val="11"/>
        <color theme="1"/>
        <rFont val="Calibri"/>
        <family val="2"/>
        <scheme val="minor"/>
      </rPr>
      <t>REMOVED</t>
    </r>
    <r>
      <rPr>
        <sz val="11"/>
        <color theme="1"/>
        <rFont val="Calibri"/>
        <family val="2"/>
        <scheme val="minor"/>
      </rPr>
      <t xml:space="preserve"> from the report.  These students will not be included in the evaluation calculation. </t>
    </r>
  </si>
  <si>
    <r>
      <t xml:space="preserve">7) Continue to enter student names who should be </t>
    </r>
    <r>
      <rPr>
        <b/>
        <sz val="11"/>
        <color theme="1"/>
        <rFont val="Calibri"/>
        <family val="2"/>
        <scheme val="minor"/>
      </rPr>
      <t>REMOVED</t>
    </r>
    <r>
      <rPr>
        <sz val="11"/>
        <color theme="1"/>
        <rFont val="Calibri"/>
        <family val="2"/>
        <scheme val="minor"/>
      </rPr>
      <t xml:space="preserve"> from the report in subsequent cells.</t>
    </r>
  </si>
  <si>
    <r>
      <t xml:space="preserve">8) Note: Lists of student names can be copy and pasted into cell A2 and the table will autopopulate.  </t>
    </r>
    <r>
      <rPr>
        <b/>
        <sz val="11"/>
        <color theme="1"/>
        <rFont val="Calibri"/>
        <family val="2"/>
        <scheme val="minor"/>
      </rPr>
      <t>ONLY LIST STUDENTS WHO SHOULD NOT COUNT BUT ARE LISTED ON THE NWEA REPORT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</si>
</sst>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5" borderId="0" xfId="0" applyFill="1"/>
    <xf numFmtId="164" fontId="0" fillId="5" borderId="0" xfId="1" applyNumberFormat="1" applyFont="1" applyFill="1"/>
    <xf numFmtId="0" fontId="0" fillId="0" borderId="0" xfId="0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164" fontId="0" fillId="0" borderId="0" xfId="1" applyNumberFormat="1" applyFont="1" applyProtection="1">
      <protection locked="0" hidden="1"/>
    </xf>
    <xf numFmtId="0" fontId="4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 hidden="1"/>
    </xf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 hidden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9"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1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G3" insertRow="1" totalsRowShown="0" headerRowDxfId="8" dataDxfId="7">
  <tableColumns count="7">
    <tableColumn id="1" name="Student Last Name" dataDxfId="6"/>
    <tableColumn id="2" name="Student First Name" dataDxfId="5"/>
    <tableColumn id="6" name="Grade" dataDxfId="4">
      <calculatedColumnFormula>$J$4</calculatedColumnFormula>
    </tableColumn>
    <tableColumn id="3" name="Assessment" dataDxfId="3">
      <calculatedColumnFormula>$J$5</calculatedColumnFormula>
    </tableColumn>
    <tableColumn id="4" name="Met Target" dataDxfId="2"/>
    <tableColumn id="5" name="Removed " dataDxfId="1">
      <calculatedColumnFormula>$AL$3</calculatedColumnFormula>
    </tableColumn>
    <tableColumn id="7" name="Included and Met Target" dataDxfId="0">
      <calculatedColumnFormula>IF(AND(Table1[[#This Row],[Met Target]]="Y",Table1[[#This Row],[Removed ]]="N"),"Y","N")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workbookViewId="0">
      <pane xSplit="11" topLeftCell="L1" activePane="topRight" state="frozen"/>
      <selection pane="topRight" activeCell="M22" sqref="M22"/>
    </sheetView>
  </sheetViews>
  <sheetFormatPr defaultColWidth="5.85546875" defaultRowHeight="15" x14ac:dyDescent="0.25"/>
  <cols>
    <col min="1" max="1" width="17.85546875" style="14" bestFit="1" customWidth="1"/>
    <col min="2" max="2" width="18.28515625" style="14" bestFit="1" customWidth="1"/>
    <col min="3" max="3" width="12.5703125" style="14" bestFit="1" customWidth="1"/>
    <col min="4" max="4" width="11.5703125" style="14" bestFit="1" customWidth="1"/>
    <col min="5" max="5" width="10.7109375" style="14" customWidth="1"/>
    <col min="6" max="6" width="9.85546875" style="14" hidden="1" customWidth="1"/>
    <col min="7" max="7" width="23" style="14" hidden="1" customWidth="1"/>
    <col min="8" max="8" width="5.85546875" style="14" customWidth="1"/>
    <col min="9" max="9" width="43.140625" bestFit="1" customWidth="1"/>
    <col min="10" max="10" width="12.5703125" style="1" bestFit="1" customWidth="1"/>
    <col min="11" max="11" width="11.140625" bestFit="1" customWidth="1"/>
    <col min="12" max="12" width="3.140625" style="10" customWidth="1"/>
    <col min="13" max="13" width="172" style="10" bestFit="1" customWidth="1"/>
    <col min="14" max="23" width="12.5703125" style="10" customWidth="1"/>
    <col min="24" max="25" width="0" style="10" hidden="1" customWidth="1"/>
    <col min="26" max="26" width="12.5703125" style="11" hidden="1" customWidth="1"/>
    <col min="27" max="27" width="12.7109375" style="11" hidden="1" customWidth="1"/>
    <col min="28" max="29" width="12.7109375" style="10" hidden="1" customWidth="1"/>
    <col min="30" max="37" width="19.85546875" style="10" hidden="1" customWidth="1"/>
    <col min="38" max="39" width="4.28515625" style="10" hidden="1" customWidth="1"/>
    <col min="40" max="40" width="0" style="10" hidden="1" customWidth="1"/>
    <col min="41" max="16384" width="5.85546875" style="10"/>
  </cols>
  <sheetData>
    <row r="1" spans="1:38" x14ac:dyDescent="0.25">
      <c r="A1" s="19" t="s">
        <v>43</v>
      </c>
      <c r="B1" s="19"/>
      <c r="C1" s="19"/>
      <c r="D1" s="19"/>
      <c r="E1" s="19"/>
      <c r="I1" s="18" t="s">
        <v>7</v>
      </c>
      <c r="J1" s="18"/>
      <c r="K1" s="16" t="s">
        <v>8</v>
      </c>
      <c r="M1" s="15" t="s">
        <v>9</v>
      </c>
    </row>
    <row r="2" spans="1:38" x14ac:dyDescent="0.25">
      <c r="A2" s="2" t="s">
        <v>0</v>
      </c>
      <c r="B2" s="2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I2" s="3" t="s">
        <v>12</v>
      </c>
      <c r="J2" s="13"/>
      <c r="K2" s="7" t="s">
        <v>13</v>
      </c>
      <c r="M2" s="10" t="s">
        <v>44</v>
      </c>
      <c r="Z2" s="11" t="s">
        <v>2</v>
      </c>
      <c r="AA2" s="11" t="s">
        <v>10</v>
      </c>
      <c r="AB2" s="10">
        <v>1</v>
      </c>
      <c r="AC2" s="10">
        <v>2</v>
      </c>
      <c r="AD2" s="10">
        <v>3</v>
      </c>
      <c r="AE2" s="10">
        <v>4</v>
      </c>
      <c r="AF2" s="10">
        <v>5</v>
      </c>
      <c r="AG2" s="10">
        <v>6</v>
      </c>
      <c r="AH2" s="10">
        <v>7</v>
      </c>
      <c r="AI2" s="10">
        <v>8</v>
      </c>
      <c r="AJ2" s="10">
        <v>9</v>
      </c>
      <c r="AK2" s="10">
        <v>10</v>
      </c>
      <c r="AL2" s="10" t="s">
        <v>11</v>
      </c>
    </row>
    <row r="3" spans="1:38" x14ac:dyDescent="0.25">
      <c r="A3" s="17"/>
      <c r="I3" s="3" t="s">
        <v>18</v>
      </c>
      <c r="J3" s="13"/>
      <c r="K3" s="7" t="s">
        <v>13</v>
      </c>
      <c r="M3" s="10" t="s">
        <v>45</v>
      </c>
      <c r="Z3" s="11" t="s">
        <v>14</v>
      </c>
      <c r="AA3" s="11" t="s">
        <v>15</v>
      </c>
      <c r="AB3" s="11" t="s">
        <v>15</v>
      </c>
      <c r="AC3" s="11" t="s">
        <v>15</v>
      </c>
      <c r="AD3" s="11" t="s">
        <v>16</v>
      </c>
      <c r="AE3" s="11" t="s">
        <v>16</v>
      </c>
      <c r="AF3" s="11" t="s">
        <v>16</v>
      </c>
      <c r="AG3" s="11" t="s">
        <v>16</v>
      </c>
      <c r="AH3" s="11" t="s">
        <v>16</v>
      </c>
      <c r="AI3" s="11" t="s">
        <v>16</v>
      </c>
      <c r="AJ3" s="11" t="s">
        <v>16</v>
      </c>
      <c r="AK3" s="11" t="s">
        <v>16</v>
      </c>
      <c r="AL3" s="11" t="s">
        <v>17</v>
      </c>
    </row>
    <row r="4" spans="1:38" x14ac:dyDescent="0.25">
      <c r="I4" s="3" t="s">
        <v>23</v>
      </c>
      <c r="J4" s="13" t="s">
        <v>14</v>
      </c>
      <c r="K4" s="7" t="s">
        <v>24</v>
      </c>
      <c r="M4" s="10" t="s">
        <v>46</v>
      </c>
      <c r="Z4" s="11" t="s">
        <v>19</v>
      </c>
      <c r="AA4" s="11" t="s">
        <v>20</v>
      </c>
      <c r="AB4" s="11" t="s">
        <v>20</v>
      </c>
      <c r="AC4" s="11" t="s">
        <v>20</v>
      </c>
      <c r="AD4" s="11" t="s">
        <v>21</v>
      </c>
      <c r="AE4" s="11" t="s">
        <v>21</v>
      </c>
      <c r="AF4" s="11" t="s">
        <v>21</v>
      </c>
      <c r="AG4" s="11" t="s">
        <v>21</v>
      </c>
      <c r="AH4" s="11" t="s">
        <v>21</v>
      </c>
      <c r="AI4" s="11" t="s">
        <v>21</v>
      </c>
      <c r="AJ4" s="11" t="s">
        <v>21</v>
      </c>
      <c r="AK4" s="11" t="s">
        <v>21</v>
      </c>
      <c r="AL4" s="11" t="s">
        <v>22</v>
      </c>
    </row>
    <row r="5" spans="1:38" x14ac:dyDescent="0.25">
      <c r="I5" s="3" t="s">
        <v>3</v>
      </c>
      <c r="J5" s="13" t="s">
        <v>15</v>
      </c>
      <c r="K5" s="7" t="s">
        <v>24</v>
      </c>
      <c r="M5" s="10" t="s">
        <v>47</v>
      </c>
      <c r="Z5" s="11" t="s">
        <v>25</v>
      </c>
      <c r="AD5" s="11" t="s">
        <v>26</v>
      </c>
      <c r="AE5" s="11" t="s">
        <v>26</v>
      </c>
      <c r="AF5" s="11" t="s">
        <v>26</v>
      </c>
      <c r="AG5" s="11" t="s">
        <v>26</v>
      </c>
      <c r="AH5" s="11" t="s">
        <v>26</v>
      </c>
      <c r="AI5" s="11" t="s">
        <v>26</v>
      </c>
      <c r="AJ5" s="11" t="s">
        <v>26</v>
      </c>
      <c r="AK5" s="11" t="s">
        <v>26</v>
      </c>
    </row>
    <row r="6" spans="1:38" x14ac:dyDescent="0.25">
      <c r="I6" s="3" t="s">
        <v>28</v>
      </c>
      <c r="J6" s="4"/>
      <c r="K6" s="7" t="s">
        <v>13</v>
      </c>
      <c r="M6" s="10" t="s">
        <v>48</v>
      </c>
      <c r="Z6" s="11" t="s">
        <v>27</v>
      </c>
    </row>
    <row r="7" spans="1:38" x14ac:dyDescent="0.25">
      <c r="I7" s="3" t="s">
        <v>30</v>
      </c>
      <c r="J7" s="4"/>
      <c r="K7" s="7" t="s">
        <v>13</v>
      </c>
      <c r="L7" s="12"/>
      <c r="M7" s="10" t="s">
        <v>49</v>
      </c>
      <c r="Z7" s="11" t="s">
        <v>29</v>
      </c>
    </row>
    <row r="8" spans="1:38" x14ac:dyDescent="0.25">
      <c r="I8" s="3" t="s">
        <v>32</v>
      </c>
      <c r="J8" s="5" t="e">
        <f>J7/J6</f>
        <v>#DIV/0!</v>
      </c>
      <c r="K8" s="8"/>
      <c r="M8" s="12" t="s">
        <v>50</v>
      </c>
      <c r="N8" s="12"/>
      <c r="O8" s="12"/>
      <c r="P8" s="12"/>
      <c r="Q8" s="12"/>
      <c r="R8" s="12"/>
      <c r="S8" s="12"/>
      <c r="T8" s="12"/>
      <c r="U8" s="12"/>
      <c r="V8" s="12"/>
      <c r="W8" s="12"/>
      <c r="Z8" s="11" t="s">
        <v>31</v>
      </c>
    </row>
    <row r="9" spans="1:38" x14ac:dyDescent="0.25">
      <c r="I9" s="3" t="s">
        <v>34</v>
      </c>
      <c r="J9" s="4">
        <f>COUNTIF(Table1[[Removed ]],"Y")</f>
        <v>0</v>
      </c>
      <c r="K9" s="8"/>
      <c r="M9" s="10" t="s">
        <v>51</v>
      </c>
      <c r="Z9" s="11" t="s">
        <v>33</v>
      </c>
    </row>
    <row r="10" spans="1:38" x14ac:dyDescent="0.25">
      <c r="I10" s="3" t="s">
        <v>36</v>
      </c>
      <c r="J10" s="4">
        <f>J6-J9</f>
        <v>0</v>
      </c>
      <c r="K10" s="8"/>
      <c r="L10" s="12"/>
      <c r="M10" s="10" t="s">
        <v>37</v>
      </c>
      <c r="Z10" s="11" t="s">
        <v>35</v>
      </c>
    </row>
    <row r="11" spans="1:38" x14ac:dyDescent="0.25">
      <c r="I11" s="3" t="s">
        <v>39</v>
      </c>
      <c r="J11" s="4">
        <f>J7-COUNTIF(Table1[Met Target],"Y")</f>
        <v>0</v>
      </c>
      <c r="K11" s="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Z11" s="11" t="s">
        <v>38</v>
      </c>
    </row>
    <row r="12" spans="1:38" x14ac:dyDescent="0.25">
      <c r="I12" s="3" t="s">
        <v>41</v>
      </c>
      <c r="J12" s="6" t="e">
        <f>J11/J10</f>
        <v>#DIV/0!</v>
      </c>
      <c r="K12" s="8"/>
      <c r="Z12" s="11" t="s">
        <v>40</v>
      </c>
    </row>
    <row r="13" spans="1:38" x14ac:dyDescent="0.25">
      <c r="Z13" s="11" t="s">
        <v>42</v>
      </c>
    </row>
  </sheetData>
  <mergeCells count="2">
    <mergeCell ref="I1:J1"/>
    <mergeCell ref="A1:E1"/>
  </mergeCells>
  <dataValidations count="5">
    <dataValidation type="list" showInputMessage="1" showErrorMessage="1" sqref="J4 L3 N4:W4">
      <formula1>Grade</formula1>
    </dataValidation>
    <dataValidation type="list" showInputMessage="1" showErrorMessage="1" sqref="J5 N5:W5 L4">
      <formula1>INDIRECT($J$4)</formula1>
    </dataValidation>
    <dataValidation showInputMessage="1" showErrorMessage="1" sqref="K3:K5 M3:M4"/>
    <dataValidation showInputMessage="1" sqref="F3"/>
    <dataValidation type="list" showInputMessage="1" sqref="E3">
      <formula1>YN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Growth Target Calculation</vt:lpstr>
      <vt:lpstr>Eighth</vt:lpstr>
      <vt:lpstr>Fifth</vt:lpstr>
      <vt:lpstr>First</vt:lpstr>
      <vt:lpstr>Fourth</vt:lpstr>
      <vt:lpstr>Grade</vt:lpstr>
      <vt:lpstr>K</vt:lpstr>
      <vt:lpstr>Kindergarten</vt:lpstr>
      <vt:lpstr>MAP</vt:lpstr>
      <vt:lpstr>MAPA</vt:lpstr>
      <vt:lpstr>MGPA</vt:lpstr>
      <vt:lpstr>MPG</vt:lpstr>
      <vt:lpstr>Ninth</vt:lpstr>
      <vt:lpstr>Second</vt:lpstr>
      <vt:lpstr>Seventh</vt:lpstr>
      <vt:lpstr>Sixth</vt:lpstr>
      <vt:lpstr>Tenth</vt:lpstr>
      <vt:lpstr>Third</vt:lpstr>
      <vt:lpstr>YN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cmichalek</dc:creator>
  <cp:lastModifiedBy>Christine Mautner</cp:lastModifiedBy>
  <cp:revision/>
  <dcterms:created xsi:type="dcterms:W3CDTF">2015-08-26T13:17:27Z</dcterms:created>
  <dcterms:modified xsi:type="dcterms:W3CDTF">2016-05-03T13:42:49Z</dcterms:modified>
</cp:coreProperties>
</file>